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<sst xmlns="http://schemas.openxmlformats.org/spreadsheetml/2006/main" count="146" uniqueCount="95">
  <si>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</si>
  <si>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</si>
  <si>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</si>
  <si>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</si>
  <si>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</si>
  <si>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</si>
  <si>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</si>
  <si>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</si>
  <si>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</si>
  <si>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</si>
  <si>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</si>
  <si>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</si>
  <si>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</si>
  <si>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</si>
  <si>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</si>
  <si>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</si>
  <si>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</si>
  <si>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</si>
  <si>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</si>
  <si>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</si>
  <si>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</si>
  <si>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</si>
  <si>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</si>
  <si>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</si>
  <si>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</si>
  <si>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</si>
  <si>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</si>
  <si>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</si>
  <si>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</si>
  <si>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</si>
  <si>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</si>
  <si>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</si>
  <si>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</si>
  <si>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</si>
  <si>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</si>
  <si>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</si>
  <si>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</si>
  <si>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</si>
  <si>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</si>
  <si>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</si>
  <si>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</si>
  <si>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</si>
  <si>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</si>
  <si>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</si>
  <si>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</si>
  <si>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</si>
  <si>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</si>
  <si>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</si>
  <si>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</si>
  <si>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</si>
  <si>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</si>
  <si>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</si>
  <si>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</si>
  <si>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</si>
  <si>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</si>
  <si>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</si>
  <si>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</si>
  <si>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</si>
  <si>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</si>
  <si>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</si>
  <si>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</si>
  <si>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</si>
  <si>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</si>
  <si>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</si>
  <si>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</si>
  <si>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</si>
  <si>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</si>
  <si>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</si>
  <si>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</si>
  <si>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</si>
  <si>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</si>
  <si>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</si>
  <si>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</si>
  <si>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</si>
  <si>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</si>
  <si>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</si>
  <si>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</si>
  <si>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</si>
  <si>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</si>
  <si>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</si>
  <si>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</si>
  <si>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</si>
  <si>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</si>
  <si>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</si>
  <si>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</si>
  <si>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</si>
  <si>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</si>
  <si>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</si>
  <si>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</si>
  <si>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</si>
  <si>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</si>
  <si>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01 Juli 2015</t>
  </si>
  <si>
    <t>B+</t>
  </si>
  <si>
    <t>dr. Dina Afiani</t>
  </si>
  <si>
    <t>Medan/19 Desember 1989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</si>
</sst>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N31" sqref="N31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147107016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94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91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3.8125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92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81</v>
      </c>
      <c r="H20" s="17">
        <f>IF(G20:G20="A",4,IF(G20:G20="B+",3.5,IF(G20:G20="B",3,IF(G20:G20="C+",2.5,IF(G20:G20="C",2,IF(G20:G20="D",1,IF(G20:G20="E",0)))))))</f>
        <v>4</v>
      </c>
      <c r="I20" s="17">
        <f>F20*H20</f>
        <v>24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47</v>
      </c>
      <c r="H23" s="14"/>
      <c r="I23" s="17">
        <f>SUM(I18:I22)</f>
        <v>47</v>
      </c>
      <c r="K23" s="1" t="s">
        <v>87</v>
      </c>
      <c r="M23" s="1">
        <f>F19+F20+F21+F22</f>
        <v>12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3.9166666666666665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92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 t="s">
        <v>92</v>
      </c>
      <c r="H27" s="17">
        <f t="shared" si="0"/>
        <v>3.5</v>
      </c>
      <c r="I27" s="17">
        <f t="shared" si="1"/>
        <v>3.5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14</v>
      </c>
      <c r="H31" s="14"/>
      <c r="I31" s="17">
        <f>SUM(I25:I30)</f>
        <v>14</v>
      </c>
      <c r="K31" s="1" t="s">
        <v>88</v>
      </c>
      <c r="M31" s="1">
        <f>F25+F27</f>
        <v>4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3.5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89</v>
      </c>
      <c r="M37" s="52">
        <v>0</v>
      </c>
    </row>
    <row r="38" spans="1:9" ht="15.75">
      <c r="A38" s="70" t="s">
        <v>14</v>
      </c>
      <c r="B38" s="71"/>
      <c r="C38" s="71"/>
      <c r="D38" s="71"/>
      <c r="E38" s="72"/>
      <c r="F38" s="20">
        <v>0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3.8125</v>
      </c>
      <c r="F84" s="49"/>
      <c r="G84" s="50"/>
      <c r="H84" s="6"/>
      <c r="I84" s="6"/>
      <c r="K84" s="1" t="s">
        <v>86</v>
      </c>
      <c r="M84" s="52">
        <f>M23+M31+M37+M44+M52+M67+M75+M81</f>
        <v>16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2016-04-11T05:29:33Z</dcterms:modified>
  <cp:category/>
  <cp:version/>
  <cp:contentType/>
  <cp:contentStatus/>
</cp:coreProperties>
</file>