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<sst xmlns="http://schemas.openxmlformats.org/spreadsheetml/2006/main" count="141" uniqueCount="94">
  <si>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</si>
  <si>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</si>
  <si>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</si>
  <si>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</si>
  <si>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</si>
  <si>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</si>
  <si>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</si>
  <si>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</si>
  <si>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</si>
  <si>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</si>
  <si>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</si>
  <si>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</si>
  <si>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</si>
  <si>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</si>
  <si>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</si>
  <si>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</si>
  <si>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</si>
  <si>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</si>
  <si>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</si>
  <si>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</si>
  <si>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</si>
  <si>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</si>
  <si>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</si>
  <si>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</si>
  <si>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</si>
  <si>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</si>
  <si>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</si>
  <si>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</si>
  <si>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</si>
  <si>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</si>
  <si>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</si>
  <si>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</si>
  <si>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</si>
  <si>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</si>
  <si>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</si>
  <si>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</si>
  <si>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</si>
  <si>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</si>
  <si>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</si>
  <si>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</si>
  <si>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</si>
  <si>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</si>
  <si>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</si>
  <si>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</si>
  <si>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</si>
  <si>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</si>
  <si>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</si>
  <si>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</si>
  <si>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</si>
  <si>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</si>
  <si>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</si>
  <si>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</si>
  <si>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</si>
  <si>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</si>
  <si>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</si>
  <si>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</si>
  <si>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</si>
  <si>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</si>
  <si>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</si>
  <si>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</si>
  <si>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</si>
  <si>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</si>
  <si>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</si>
  <si>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</si>
  <si>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</si>
  <si>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</si>
  <si>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</si>
  <si>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</si>
  <si>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</si>
  <si>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</si>
  <si>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</si>
  <si>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</si>
  <si>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</si>
  <si>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</si>
  <si>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</si>
  <si>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</si>
  <si>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</si>
  <si>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</si>
  <si>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</si>
  <si>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</si>
  <si>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</si>
  <si>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</si>
  <si>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</si>
  <si>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</si>
  <si>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</si>
  <si>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</si>
  <si>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</si>
  <si>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</si>
  <si>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</si>
  <si>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</si>
  <si>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04 Januari 2016</t>
  </si>
  <si>
    <t>B+</t>
  </si>
  <si>
    <t>dr. Akbar Adianshar</t>
  </si>
  <si>
    <t>Lhokseumawe/18 April 1989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</si>
</sst>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">
      <selection activeCell="E15" sqref="E1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82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83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81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92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157107007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93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90</v>
      </c>
      <c r="F13" s="6"/>
      <c r="G13" s="6"/>
    </row>
    <row r="14" spans="1:7" ht="15.75">
      <c r="A14" s="6" t="s">
        <v>84</v>
      </c>
      <c r="B14" s="6"/>
      <c r="C14" s="6"/>
      <c r="D14" s="13" t="s">
        <v>1</v>
      </c>
      <c r="E14" s="51">
        <f>E84</f>
        <v>3.5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/>
      <c r="H21" s="17" t="b">
        <f>IF(G21:G21="A",4,IF(G21:G21="B+",3.5,IF(G21:G21="B",3,IF(G21:G21="C+",2.5,IF(G21:G21="C",2,IF(G21:G21="D",1,IF(G21:G21="E",0)))))))</f>
        <v>0</v>
      </c>
      <c r="I21" s="17">
        <f>F21*H21</f>
        <v>0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/>
      <c r="H22" s="17" t="b">
        <f>IF(G22:G22="A",4,IF(G22:G22="B+",3.5,IF(G22:G22="B",3,IF(G22:G22="C+",2.5,IF(G22:G22="C",2,IF(G22:G22="D",1,IF(G22:G22="E",0)))))))</f>
        <v>0</v>
      </c>
      <c r="I22" s="17">
        <f>F22*H22</f>
        <v>0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7</v>
      </c>
      <c r="H23" s="14"/>
      <c r="I23" s="17">
        <f>SUM(I18:I22)</f>
        <v>7</v>
      </c>
      <c r="K23" s="1" t="s">
        <v>86</v>
      </c>
      <c r="M23" s="1">
        <f>F19</f>
        <v>2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/>
      <c r="H26" s="17" t="b">
        <f t="shared" si="0"/>
        <v>0</v>
      </c>
      <c r="I26" s="17">
        <f t="shared" si="1"/>
        <v>0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0</v>
      </c>
      <c r="H31" s="14"/>
      <c r="I31" s="17">
        <f>SUM(I25:I30)</f>
        <v>0</v>
      </c>
      <c r="K31" s="1" t="s">
        <v>87</v>
      </c>
      <c r="M31" s="1">
        <v>0</v>
      </c>
    </row>
    <row r="32" spans="1:9" ht="15.75">
      <c r="A32" s="64" t="s">
        <v>14</v>
      </c>
      <c r="B32" s="65"/>
      <c r="C32" s="65"/>
      <c r="D32" s="65"/>
      <c r="E32" s="66"/>
      <c r="F32" s="20">
        <v>0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88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89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89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89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89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89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84</v>
      </c>
      <c r="B84" s="47"/>
      <c r="C84" s="47"/>
      <c r="D84" s="47" t="s">
        <v>1</v>
      </c>
      <c r="E84" s="48">
        <f>SUM(G23+G31+G37+G44+G52+G67+G75+G81)/M84</f>
        <v>3.5</v>
      </c>
      <c r="F84" s="49"/>
      <c r="G84" s="50"/>
      <c r="H84" s="6"/>
      <c r="I84" s="6"/>
      <c r="K84" s="1" t="s">
        <v>85</v>
      </c>
      <c r="M84" s="52">
        <f>M23+M31+M37+M44+M52+M67+M75+M81</f>
        <v>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2016-04-11T06:53:32Z</dcterms:modified>
  <cp:category/>
  <cp:version/>
  <cp:contentType/>
  <cp:contentStatus/>
</cp:coreProperties>
</file>