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<sst xmlns="http://schemas.openxmlformats.org/spreadsheetml/2006/main" count="146" uniqueCount="96">
  <si>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</si>
  <si>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</si>
  <si>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</si>
  <si>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</si>
  <si>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</si>
  <si>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</si>
  <si>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</si>
  <si>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</si>
  <si>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</si>
  <si>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</si>
  <si>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</si>
  <si>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</si>
  <si>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</si>
  <si>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</si>
  <si>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</si>
  <si>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</si>
  <si>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</si>
  <si>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</si>
  <si>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</si>
  <si>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</si>
  <si>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</si>
  <si>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</si>
  <si>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</si>
  <si>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</si>
  <si>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</si>
  <si>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</si>
  <si>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</si>
  <si>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</si>
  <si>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</si>
  <si>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</si>
  <si>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</si>
  <si>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</si>
  <si>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</si>
  <si>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</si>
  <si>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</si>
  <si>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</si>
  <si>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</si>
  <si>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</si>
  <si>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</si>
  <si>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</si>
  <si>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</si>
  <si>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</si>
  <si>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</si>
  <si>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</si>
  <si>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</si>
  <si>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</si>
  <si>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</si>
  <si>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</si>
  <si>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</si>
  <si>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</si>
  <si>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</si>
  <si>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</si>
  <si>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</si>
  <si>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</si>
  <si>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</si>
  <si>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</si>
  <si>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</si>
  <si>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</si>
  <si>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</si>
  <si>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</si>
  <si>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</si>
  <si>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</si>
  <si>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</si>
  <si>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</si>
  <si>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</si>
  <si>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</si>
  <si>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</si>
  <si>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</si>
  <si>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</si>
  <si>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</si>
  <si>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</si>
  <si>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</si>
  <si>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</si>
  <si>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</si>
  <si>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</si>
  <si>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</si>
  <si>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</si>
  <si>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</si>
  <si>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</si>
  <si>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</si>
  <si>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</si>
  <si>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</si>
  <si>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</si>
  <si>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</si>
  <si>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</si>
  <si>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</si>
  <si>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</si>
  <si>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</si>
  <si>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</si>
  <si>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</si>
  <si>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</si>
  <si>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01 Juli 2015</t>
  </si>
  <si>
    <t>B+</t>
  </si>
  <si>
    <t>dr. Ben Ben Irwandi</t>
  </si>
  <si>
    <t>Sukabumi/19 Januari 1983</t>
  </si>
  <si>
    <t>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</si>
</sst>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70">
      <selection activeCell="N26" sqref="N26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147107013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94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91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3.7916666666666665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95</v>
      </c>
      <c r="H19" s="17">
        <f>IF(G19:G19="A",4,IF(G19:G19="B+",3.5,IF(G19:G19="B",3,IF(G19:G19="C+",2.5,IF(G19:G19="C",2,IF(G19:G19="D",1,IF(G19:G19="E",0)))))))</f>
        <v>3</v>
      </c>
      <c r="I19" s="17">
        <f>F19*H19</f>
        <v>6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30</v>
      </c>
      <c r="H23" s="14"/>
      <c r="I23" s="17">
        <f>SUM(I18:I22)</f>
        <v>30</v>
      </c>
      <c r="K23" s="1" t="s">
        <v>87</v>
      </c>
      <c r="M23" s="1">
        <f>F18+F19+F21+F22</f>
        <v>8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3.75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81</v>
      </c>
      <c r="H25" s="17">
        <f aca="true" t="shared" si="0" ref="H25:H30">IF(G25:G25="A",4,IF(G25:G25="B+",3.5,IF(G25:G25="B",3,IF(G25:G25="C+",2.5,IF(G25:G25="C",2,IF(G25:G25="D",1,IF(G25:G25="E",0)))))))</f>
        <v>4</v>
      </c>
      <c r="I25" s="17">
        <f aca="true" t="shared" si="1" ref="I25:I30">F25*H25</f>
        <v>12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 t="s">
        <v>92</v>
      </c>
      <c r="H26" s="17">
        <f t="shared" si="0"/>
        <v>3.5</v>
      </c>
      <c r="I26" s="17">
        <f t="shared" si="1"/>
        <v>3.5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15.5</v>
      </c>
      <c r="H31" s="14"/>
      <c r="I31" s="17">
        <f>SUM(I25:I30)</f>
        <v>15.5</v>
      </c>
      <c r="K31" s="1" t="s">
        <v>88</v>
      </c>
      <c r="M31" s="1">
        <f>F25+F26</f>
        <v>4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3.875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89</v>
      </c>
      <c r="M37" s="52">
        <v>0</v>
      </c>
    </row>
    <row r="38" spans="1:9" ht="15.75">
      <c r="A38" s="64" t="s">
        <v>14</v>
      </c>
      <c r="B38" s="65"/>
      <c r="C38" s="65"/>
      <c r="D38" s="65"/>
      <c r="E38" s="66"/>
      <c r="F38" s="20">
        <v>0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3.7916666666666665</v>
      </c>
      <c r="F84" s="49"/>
      <c r="G84" s="50"/>
      <c r="H84" s="6"/>
      <c r="I84" s="6"/>
      <c r="K84" s="1" t="s">
        <v>86</v>
      </c>
      <c r="M84" s="52">
        <f>M23+M31+M37+M44+M52+M67+M75+M81</f>
        <v>12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2016-04-11T05:08:36Z</dcterms:modified>
  <cp:category/>
  <cp:version/>
  <cp:contentType/>
  <cp:contentStatus/>
</cp:coreProperties>
</file>